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cela.perez\OneDrive - Instituto Tecnológico Superior de Purísima del Rincón\ITESP\2019\Estados Financieros 2019\3ER TRIMESTRE\PUBLICACION\INFORMACION PROGRAMATICA\"/>
    </mc:Choice>
  </mc:AlternateContent>
  <bookViews>
    <workbookView xWindow="0" yWindow="0" windowWidth="28800" windowHeight="12330"/>
  </bookViews>
  <sheets>
    <sheet name="IR " sheetId="1" r:id="rId1"/>
  </sheets>
  <definedNames>
    <definedName name="_xlnm.Print_Area" localSheetId="0">'IR '!$B$1:$U$53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5" i="1" l="1"/>
  <c r="T25" i="1"/>
  <c r="U24" i="1"/>
  <c r="T24" i="1"/>
  <c r="U23" i="1"/>
  <c r="T23" i="1"/>
  <c r="U19" i="1"/>
  <c r="T19" i="1"/>
  <c r="U18" i="1"/>
  <c r="T18" i="1"/>
  <c r="U17" i="1"/>
  <c r="T17" i="1"/>
  <c r="U16" i="1"/>
  <c r="T16" i="1"/>
  <c r="U15" i="1"/>
  <c r="T15" i="1"/>
  <c r="U14" i="1"/>
  <c r="T14" i="1"/>
  <c r="U13" i="1"/>
  <c r="T13" i="1"/>
  <c r="U12" i="1"/>
  <c r="T12" i="1"/>
  <c r="U10" i="1"/>
  <c r="T10" i="1"/>
</calcChain>
</file>

<file path=xl/sharedStrings.xml><?xml version="1.0" encoding="utf-8"?>
<sst xmlns="http://schemas.openxmlformats.org/spreadsheetml/2006/main" count="212" uniqueCount="85">
  <si>
    <t>INDICADORES PARA RESULTADOS</t>
  </si>
  <si>
    <t>Del 01 al 30 de Septiembre de 2019</t>
  </si>
  <si>
    <t>Ente Público:</t>
  </si>
  <si>
    <t>INSTITUTO TECNOLÓGICO SUPERIOR DE PURÍSIMA DEL RINCÓN</t>
  </si>
  <si>
    <t>PROGRAMA DE GOBIERNO</t>
  </si>
  <si>
    <t>CATEGORÍA PROGRAMÁTICA</t>
  </si>
  <si>
    <t>INDICADORES</t>
  </si>
  <si>
    <t>METAS</t>
  </si>
  <si>
    <t>Eje</t>
  </si>
  <si>
    <t>Estrategia Transversal</t>
  </si>
  <si>
    <t>F</t>
  </si>
  <si>
    <t>FN</t>
  </si>
  <si>
    <t>SF</t>
  </si>
  <si>
    <t>PP</t>
  </si>
  <si>
    <t>PROG.</t>
  </si>
  <si>
    <t>UR</t>
  </si>
  <si>
    <t xml:space="preserve">Denominación del Indicador </t>
  </si>
  <si>
    <t>Nivel</t>
  </si>
  <si>
    <t>Tipo</t>
  </si>
  <si>
    <t>Dimensión a Medir</t>
  </si>
  <si>
    <t>Frecuencia de Medición</t>
  </si>
  <si>
    <t>Unidad de Medida</t>
  </si>
  <si>
    <t>Fórmula</t>
  </si>
  <si>
    <t>Programada</t>
  </si>
  <si>
    <t>Modificada</t>
  </si>
  <si>
    <t>Alcanzada</t>
  </si>
  <si>
    <t>Porcentaje de Cumplimiento</t>
  </si>
  <si>
    <t>Alc. / Prog.</t>
  </si>
  <si>
    <t>Alc. / Modif.</t>
  </si>
  <si>
    <t>II. Educación para la vida</t>
  </si>
  <si>
    <t>Educación de calidad al alcance de todos</t>
  </si>
  <si>
    <t>02</t>
  </si>
  <si>
    <t>05</t>
  </si>
  <si>
    <t>03</t>
  </si>
  <si>
    <t>E038-C1</t>
  </si>
  <si>
    <t>P2116</t>
  </si>
  <si>
    <t>Porcentaje de alumnos atendidos con acciones de fortalecimiento</t>
  </si>
  <si>
    <t>Componente</t>
  </si>
  <si>
    <t>Básico</t>
  </si>
  <si>
    <t>Eficacia</t>
  </si>
  <si>
    <t>Anual</t>
  </si>
  <si>
    <t>Porcentaje</t>
  </si>
  <si>
    <t>A/B *100</t>
  </si>
  <si>
    <t>P3037</t>
  </si>
  <si>
    <t>E038-C6</t>
  </si>
  <si>
    <t>P2411</t>
  </si>
  <si>
    <t>Porcentaje de alumnos atendidos con acciones para el fortalecimiento de competencias emprendedoras</t>
  </si>
  <si>
    <t>P2412</t>
  </si>
  <si>
    <t>Porcentaje de alumnos con Proyectos en incubadora de empresas</t>
  </si>
  <si>
    <t>E057-C3</t>
  </si>
  <si>
    <t>P2561</t>
  </si>
  <si>
    <t>Porcentaje de becas y apoyos otorgados</t>
  </si>
  <si>
    <t>E057-C4</t>
  </si>
  <si>
    <t>P2117</t>
  </si>
  <si>
    <t>Porcentaje de alumnos en riesgo de deserción y reprobación atendidos con apoyo académico y/o psicosocial</t>
  </si>
  <si>
    <t>P005-C2</t>
  </si>
  <si>
    <t>P2112</t>
  </si>
  <si>
    <t>Porcentaje de procesos educativos certificados y/o programas educativos acreditados</t>
  </si>
  <si>
    <t>P005-C3</t>
  </si>
  <si>
    <t>P2113</t>
  </si>
  <si>
    <t>Porcentaje de docentes y directivos fortalecidos con alguna acción formativa o laboral</t>
  </si>
  <si>
    <t>P005-C4</t>
  </si>
  <si>
    <t>P2114</t>
  </si>
  <si>
    <t>Porcentaje de estudiantes participando en cursos, actividades y talleres complementarias para el desarrollo integral</t>
  </si>
  <si>
    <t>E017-C1</t>
  </si>
  <si>
    <t>P2554</t>
  </si>
  <si>
    <t>Porcentaje de alumnos atendidos</t>
  </si>
  <si>
    <t xml:space="preserve"> P2413</t>
  </si>
  <si>
    <t>P2880</t>
  </si>
  <si>
    <t>E017-C2</t>
  </si>
  <si>
    <t>P2881</t>
  </si>
  <si>
    <t>E017-C15</t>
  </si>
  <si>
    <t>P2109</t>
  </si>
  <si>
    <t>Porcentaje de necesidades de infraestructura y equipamiento atendidas</t>
  </si>
  <si>
    <t>Q1470</t>
  </si>
  <si>
    <t>Porcentaje del avance físico del proyecto</t>
  </si>
  <si>
    <t xml:space="preserve"> </t>
  </si>
  <si>
    <t>Q2901</t>
  </si>
  <si>
    <t>G1125</t>
  </si>
  <si>
    <t>Administración de los  recursos humanos, materiales y financieros y de servcios</t>
  </si>
  <si>
    <t>G2106</t>
  </si>
  <si>
    <t>Dirección Estratégica</t>
  </si>
  <si>
    <t>Total del Gasto</t>
  </si>
  <si>
    <t>Bajo protesta de decir verdad declaramos que los Estados Financieros y sus Notas son razonablemente correctos y responsabilidad del emisor</t>
  </si>
  <si>
    <t xml:space="preserve">Nota: e los proyectos Q1470, Q2901 y en los procesos G1125, G2106 no se refleja la programación dado a que no generan indicadores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</si>
</sst>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</cellStyleXfs>
  <cellXfs count="71">
    <xf numFmtId="0" fontId="0" fillId="0" borderId="0" xfId="0"/>
    <xf numFmtId="0" fontId="3" fillId="0" borderId="0" xfId="0" applyFont="1"/>
    <xf numFmtId="0" fontId="4" fillId="3" borderId="0" xfId="0" applyFont="1" applyFill="1"/>
    <xf numFmtId="0" fontId="3" fillId="3" borderId="0" xfId="0" applyFont="1" applyFill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protection locked="0"/>
    </xf>
    <xf numFmtId="0" fontId="2" fillId="3" borderId="1" xfId="0" applyFont="1" applyFill="1" applyBorder="1" applyAlignment="1"/>
    <xf numFmtId="0" fontId="3" fillId="3" borderId="1" xfId="0" applyFont="1" applyFill="1" applyBorder="1"/>
    <xf numFmtId="0" fontId="4" fillId="3" borderId="1" xfId="0" applyFont="1" applyFill="1" applyBorder="1"/>
    <xf numFmtId="0" fontId="2" fillId="3" borderId="6" xfId="3" applyFont="1" applyFill="1" applyBorder="1" applyAlignment="1">
      <alignment horizontal="center" vertical="center" wrapText="1"/>
    </xf>
    <xf numFmtId="0" fontId="2" fillId="3" borderId="5" xfId="3" applyFont="1" applyFill="1" applyBorder="1" applyAlignment="1">
      <alignment horizontal="center" vertical="center" wrapText="1"/>
    </xf>
    <xf numFmtId="0" fontId="4" fillId="3" borderId="5" xfId="4" applyFill="1" applyBorder="1" applyAlignment="1">
      <alignment horizontal="left" vertical="center"/>
    </xf>
    <xf numFmtId="0" fontId="3" fillId="3" borderId="5" xfId="0" applyFont="1" applyFill="1" applyBorder="1" applyAlignment="1" applyProtection="1">
      <alignment horizontal="center" vertical="center"/>
      <protection locked="0"/>
    </xf>
    <xf numFmtId="49" fontId="3" fillId="3" borderId="5" xfId="0" applyNumberFormat="1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>
      <alignment horizontal="center" vertical="center"/>
    </xf>
    <xf numFmtId="43" fontId="3" fillId="3" borderId="5" xfId="1" applyFont="1" applyFill="1" applyBorder="1" applyAlignment="1">
      <alignment vertical="center" wrapText="1"/>
    </xf>
    <xf numFmtId="0" fontId="3" fillId="3" borderId="5" xfId="0" applyFont="1" applyFill="1" applyBorder="1" applyAlignment="1" applyProtection="1">
      <alignment vertical="center"/>
      <protection locked="0"/>
    </xf>
    <xf numFmtId="43" fontId="3" fillId="3" borderId="5" xfId="1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vertical="center"/>
    </xf>
    <xf numFmtId="9" fontId="3" fillId="3" borderId="5" xfId="2" applyFont="1" applyFill="1" applyBorder="1" applyAlignment="1">
      <alignment vertical="center"/>
    </xf>
    <xf numFmtId="0" fontId="4" fillId="3" borderId="5" xfId="4" applyFill="1" applyBorder="1" applyAlignment="1">
      <alignment wrapText="1"/>
    </xf>
    <xf numFmtId="0" fontId="3" fillId="3" borderId="5" xfId="0" applyFont="1" applyFill="1" applyBorder="1" applyAlignment="1">
      <alignment vertical="center" wrapText="1"/>
    </xf>
    <xf numFmtId="0" fontId="4" fillId="0" borderId="5" xfId="4" applyBorder="1"/>
    <xf numFmtId="0" fontId="3" fillId="0" borderId="5" xfId="0" applyFont="1" applyBorder="1" applyProtection="1">
      <protection locked="0"/>
    </xf>
    <xf numFmtId="49" fontId="3" fillId="0" borderId="5" xfId="0" applyNumberFormat="1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5" fillId="3" borderId="0" xfId="0" applyFont="1" applyFill="1"/>
    <xf numFmtId="0" fontId="5" fillId="3" borderId="2" xfId="0" applyFont="1" applyFill="1" applyBorder="1" applyAlignment="1">
      <alignment horizontal="justify" vertical="center" wrapText="1"/>
    </xf>
    <xf numFmtId="0" fontId="5" fillId="3" borderId="8" xfId="0" applyFont="1" applyFill="1" applyBorder="1" applyAlignment="1">
      <alignment horizontal="right" vertical="center" wrapText="1"/>
    </xf>
    <xf numFmtId="0" fontId="5" fillId="3" borderId="8" xfId="0" applyFont="1" applyFill="1" applyBorder="1"/>
    <xf numFmtId="0" fontId="5" fillId="0" borderId="9" xfId="0" applyFont="1" applyBorder="1"/>
    <xf numFmtId="0" fontId="5" fillId="0" borderId="8" xfId="0" applyFont="1" applyBorder="1"/>
    <xf numFmtId="0" fontId="5" fillId="0" borderId="1" xfId="0" applyFont="1" applyBorder="1"/>
    <xf numFmtId="0" fontId="5" fillId="0" borderId="5" xfId="0" applyFont="1" applyBorder="1"/>
    <xf numFmtId="0" fontId="5" fillId="0" borderId="0" xfId="0" applyFont="1"/>
    <xf numFmtId="0" fontId="6" fillId="3" borderId="0" xfId="0" applyFont="1" applyFill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5" fillId="3" borderId="0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>
      <alignment horizontal="center"/>
    </xf>
    <xf numFmtId="0" fontId="3" fillId="3" borderId="5" xfId="0" applyFont="1" applyFill="1" applyBorder="1" applyAlignment="1">
      <alignment horizontal="right" vertical="center"/>
    </xf>
    <xf numFmtId="0" fontId="3" fillId="3" borderId="5" xfId="0" applyFont="1" applyFill="1" applyBorder="1" applyAlignment="1">
      <alignment horizontal="center" vertical="center"/>
    </xf>
    <xf numFmtId="9" fontId="3" fillId="3" borderId="5" xfId="2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left" vertical="center" wrapText="1" indent="3"/>
    </xf>
    <xf numFmtId="0" fontId="5" fillId="3" borderId="3" xfId="0" applyFont="1" applyFill="1" applyBorder="1" applyAlignment="1">
      <alignment horizontal="left" vertical="center" wrapText="1" indent="3"/>
    </xf>
    <xf numFmtId="0" fontId="3" fillId="3" borderId="6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 applyProtection="1">
      <alignment horizontal="left" vertical="center"/>
      <protection locked="0"/>
    </xf>
    <xf numFmtId="0" fontId="3" fillId="3" borderId="7" xfId="0" applyFont="1" applyFill="1" applyBorder="1" applyAlignment="1" applyProtection="1">
      <alignment horizontal="left" vertical="center"/>
      <protection locked="0"/>
    </xf>
    <xf numFmtId="0" fontId="3" fillId="3" borderId="8" xfId="0" applyFont="1" applyFill="1" applyBorder="1" applyAlignment="1" applyProtection="1">
      <alignment horizontal="left" vertical="center"/>
      <protection locked="0"/>
    </xf>
    <xf numFmtId="43" fontId="3" fillId="3" borderId="5" xfId="1" applyFont="1" applyFill="1" applyBorder="1" applyAlignment="1">
      <alignment horizontal="center" vertical="center" wrapText="1"/>
    </xf>
    <xf numFmtId="0" fontId="2" fillId="3" borderId="5" xfId="3" applyFont="1" applyFill="1" applyBorder="1" applyAlignment="1">
      <alignment horizontal="center" vertical="center" wrapText="1"/>
    </xf>
    <xf numFmtId="0" fontId="3" fillId="3" borderId="5" xfId="0" applyFont="1" applyFill="1" applyBorder="1" applyAlignment="1" applyProtection="1">
      <alignment horizontal="left" vertical="center"/>
      <protection locked="0"/>
    </xf>
    <xf numFmtId="43" fontId="3" fillId="3" borderId="5" xfId="1" applyFont="1" applyFill="1" applyBorder="1" applyAlignment="1">
      <alignment horizontal="left" vertical="center" wrapText="1"/>
    </xf>
    <xf numFmtId="0" fontId="2" fillId="3" borderId="6" xfId="3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</cellXfs>
  <cellStyles count="5">
    <cellStyle name="Millares" xfId="1" builtinId="3"/>
    <cellStyle name="Normal" xfId="0" builtinId="0"/>
    <cellStyle name="Normal 2" xfId="4"/>
    <cellStyle name="Normal_141008Reportes Cuadros Institucionales-sectorialesADV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53068</xdr:colOff>
      <xdr:row>41</xdr:row>
      <xdr:rowOff>110218</xdr:rowOff>
    </xdr:from>
    <xdr:to>
      <xdr:col>20</xdr:col>
      <xdr:colOff>367570</xdr:colOff>
      <xdr:row>50</xdr:row>
      <xdr:rowOff>1106</xdr:rowOff>
    </xdr:to>
    <xdr:sp macro="" textlink="">
      <xdr:nvSpPr>
        <xdr:cNvPr id="2" name="2 CuadroTexto">
          <a:extLst/>
        </xdr:cNvPr>
        <xdr:cNvSpPr txBox="1"/>
      </xdr:nvSpPr>
      <xdr:spPr>
        <a:xfrm>
          <a:off x="12330793" y="12721318"/>
          <a:ext cx="6581952" cy="13482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8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800" b="1">
              <a:latin typeface="Arial" pitchFamily="34" charset="0"/>
              <a:cs typeface="Arial" pitchFamily="34" charset="0"/>
            </a:rPr>
            <a:t>C.P.</a:t>
          </a:r>
          <a:r>
            <a:rPr lang="es-MX" sz="18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8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  <xdr:twoCellAnchor>
    <xdr:from>
      <xdr:col>1</xdr:col>
      <xdr:colOff>830035</xdr:colOff>
      <xdr:row>40</xdr:row>
      <xdr:rowOff>1</xdr:rowOff>
    </xdr:from>
    <xdr:to>
      <xdr:col>5</xdr:col>
      <xdr:colOff>217713</xdr:colOff>
      <xdr:row>51</xdr:row>
      <xdr:rowOff>54429</xdr:rowOff>
    </xdr:to>
    <xdr:sp macro="" textlink="">
      <xdr:nvSpPr>
        <xdr:cNvPr id="3" name="1 CuadroText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982435" y="12449176"/>
          <a:ext cx="5369378" cy="18356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8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8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800" b="1">
              <a:latin typeface="Arial" pitchFamily="34" charset="0"/>
              <a:cs typeface="Arial" pitchFamily="34" charset="0"/>
            </a:rPr>
            <a:t>Dra.</a:t>
          </a:r>
          <a:r>
            <a:rPr lang="es-MX" sz="18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8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8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U35"/>
  <sheetViews>
    <sheetView showGridLines="0" tabSelected="1" view="pageLayout" zoomScale="70" zoomScaleNormal="85" zoomScalePageLayoutView="70" workbookViewId="0">
      <selection activeCell="J39" sqref="J39"/>
    </sheetView>
  </sheetViews>
  <sheetFormatPr baseColWidth="10" defaultRowHeight="12.75" x14ac:dyDescent="0.2"/>
  <cols>
    <col min="1" max="1" width="2.140625" style="3" customWidth="1"/>
    <col min="2" max="2" width="34.7109375" style="1" customWidth="1"/>
    <col min="3" max="3" width="37.85546875" style="1" customWidth="1"/>
    <col min="4" max="6" width="5.42578125" style="1" customWidth="1"/>
    <col min="7" max="7" width="8.7109375" style="1" customWidth="1"/>
    <col min="8" max="8" width="7.28515625" style="1" customWidth="1"/>
    <col min="9" max="9" width="6.42578125" style="1" bestFit="1" customWidth="1"/>
    <col min="10" max="10" width="32.28515625" style="1" customWidth="1"/>
    <col min="11" max="13" width="12.7109375" style="1" customWidth="1"/>
    <col min="14" max="14" width="8.140625" style="1" customWidth="1"/>
    <col min="15" max="15" width="11.42578125" style="1" customWidth="1"/>
    <col min="16" max="16" width="9.85546875" style="1" customWidth="1"/>
    <col min="17" max="17" width="13" style="3" customWidth="1"/>
    <col min="18" max="18" width="10.7109375" style="1" customWidth="1"/>
    <col min="19" max="19" width="10.5703125" style="1" bestFit="1" customWidth="1"/>
    <col min="20" max="20" width="11" style="1" bestFit="1" customWidth="1"/>
    <col min="21" max="21" width="9.5703125" style="1" customWidth="1"/>
    <col min="22" max="16384" width="11.42578125" style="1"/>
  </cols>
  <sheetData>
    <row r="1" spans="2:21" x14ac:dyDescent="0.2">
      <c r="B1" s="65" t="s">
        <v>0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</row>
    <row r="2" spans="2:21" x14ac:dyDescent="0.2"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</row>
    <row r="3" spans="2:21" x14ac:dyDescent="0.2">
      <c r="B3" s="65" t="s">
        <v>1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</row>
    <row r="4" spans="2:21" s="3" customFormat="1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2:21" s="3" customFormat="1" x14ac:dyDescent="0.2">
      <c r="D5" s="4" t="s">
        <v>2</v>
      </c>
      <c r="E5" s="5" t="s">
        <v>3</v>
      </c>
      <c r="F5" s="5"/>
      <c r="G5" s="6"/>
      <c r="H5" s="6"/>
      <c r="I5" s="5"/>
      <c r="J5" s="5"/>
      <c r="K5" s="5"/>
      <c r="L5" s="5"/>
      <c r="M5" s="7"/>
      <c r="N5" s="7"/>
      <c r="O5" s="8"/>
      <c r="P5" s="2"/>
    </row>
    <row r="6" spans="2:21" s="3" customFormat="1" x14ac:dyDescent="0.2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2:21" ht="12.75" customHeight="1" x14ac:dyDescent="0.2">
      <c r="B7" s="66" t="s">
        <v>4</v>
      </c>
      <c r="C7" s="67"/>
      <c r="D7" s="68" t="s">
        <v>5</v>
      </c>
      <c r="E7" s="69"/>
      <c r="F7" s="69"/>
      <c r="G7" s="69"/>
      <c r="H7" s="69"/>
      <c r="I7" s="70"/>
      <c r="J7" s="58" t="s">
        <v>6</v>
      </c>
      <c r="K7" s="58"/>
      <c r="L7" s="58"/>
      <c r="M7" s="58"/>
      <c r="N7" s="58"/>
      <c r="O7" s="58"/>
      <c r="P7" s="58"/>
      <c r="Q7" s="58" t="s">
        <v>7</v>
      </c>
      <c r="R7" s="58"/>
      <c r="S7" s="58"/>
      <c r="T7" s="58"/>
      <c r="U7" s="58"/>
    </row>
    <row r="8" spans="2:21" ht="12.75" customHeight="1" x14ac:dyDescent="0.2">
      <c r="B8" s="64" t="s">
        <v>8</v>
      </c>
      <c r="C8" s="64" t="s">
        <v>9</v>
      </c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62" t="s">
        <v>15</v>
      </c>
      <c r="J8" s="58" t="s">
        <v>16</v>
      </c>
      <c r="K8" s="58" t="s">
        <v>17</v>
      </c>
      <c r="L8" s="58" t="s">
        <v>18</v>
      </c>
      <c r="M8" s="58" t="s">
        <v>19</v>
      </c>
      <c r="N8" s="58" t="s">
        <v>20</v>
      </c>
      <c r="O8" s="58" t="s">
        <v>21</v>
      </c>
      <c r="P8" s="58" t="s">
        <v>22</v>
      </c>
      <c r="Q8" s="58" t="s">
        <v>23</v>
      </c>
      <c r="R8" s="58" t="s">
        <v>24</v>
      </c>
      <c r="S8" s="58" t="s">
        <v>25</v>
      </c>
      <c r="T8" s="58" t="s">
        <v>26</v>
      </c>
      <c r="U8" s="58"/>
    </row>
    <row r="9" spans="2:21" ht="25.5" x14ac:dyDescent="0.2">
      <c r="B9" s="64"/>
      <c r="C9" s="64"/>
      <c r="D9" s="62"/>
      <c r="E9" s="62"/>
      <c r="F9" s="62"/>
      <c r="G9" s="62"/>
      <c r="H9" s="62"/>
      <c r="I9" s="63"/>
      <c r="J9" s="61"/>
      <c r="K9" s="61"/>
      <c r="L9" s="61"/>
      <c r="M9" s="61"/>
      <c r="N9" s="61"/>
      <c r="O9" s="61"/>
      <c r="P9" s="61"/>
      <c r="Q9" s="61"/>
      <c r="R9" s="61"/>
      <c r="S9" s="61"/>
      <c r="T9" s="9" t="s">
        <v>27</v>
      </c>
      <c r="U9" s="10" t="s">
        <v>28</v>
      </c>
    </row>
    <row r="10" spans="2:21" ht="25.5" customHeight="1" x14ac:dyDescent="0.2">
      <c r="B10" s="11" t="s">
        <v>29</v>
      </c>
      <c r="C10" s="12" t="s">
        <v>30</v>
      </c>
      <c r="D10" s="13" t="s">
        <v>31</v>
      </c>
      <c r="E10" s="13" t="s">
        <v>32</v>
      </c>
      <c r="F10" s="13" t="s">
        <v>33</v>
      </c>
      <c r="G10" s="14" t="s">
        <v>34</v>
      </c>
      <c r="H10" s="14" t="s">
        <v>35</v>
      </c>
      <c r="I10" s="12">
        <v>3058</v>
      </c>
      <c r="J10" s="57" t="s">
        <v>36</v>
      </c>
      <c r="K10" s="59" t="s">
        <v>37</v>
      </c>
      <c r="L10" s="59" t="s">
        <v>38</v>
      </c>
      <c r="M10" s="59" t="s">
        <v>39</v>
      </c>
      <c r="N10" s="59" t="s">
        <v>40</v>
      </c>
      <c r="O10" s="59" t="s">
        <v>41</v>
      </c>
      <c r="P10" s="60" t="s">
        <v>42</v>
      </c>
      <c r="Q10" s="46">
        <v>1150</v>
      </c>
      <c r="R10" s="46">
        <v>1150</v>
      </c>
      <c r="S10" s="47">
        <v>1910</v>
      </c>
      <c r="T10" s="48">
        <f t="shared" ref="T10:T19" si="0">+S10/Q10</f>
        <v>1.6608695652173913</v>
      </c>
      <c r="U10" s="48">
        <f>+S10/R10</f>
        <v>1.6608695652173913</v>
      </c>
    </row>
    <row r="11" spans="2:21" ht="34.5" customHeight="1" x14ac:dyDescent="0.2">
      <c r="B11" s="11" t="s">
        <v>29</v>
      </c>
      <c r="C11" s="12" t="s">
        <v>30</v>
      </c>
      <c r="D11" s="13" t="s">
        <v>31</v>
      </c>
      <c r="E11" s="13" t="s">
        <v>32</v>
      </c>
      <c r="F11" s="13" t="s">
        <v>33</v>
      </c>
      <c r="G11" s="14" t="s">
        <v>34</v>
      </c>
      <c r="H11" s="14" t="s">
        <v>43</v>
      </c>
      <c r="I11" s="12">
        <v>3058</v>
      </c>
      <c r="J11" s="57"/>
      <c r="K11" s="59"/>
      <c r="L11" s="59"/>
      <c r="M11" s="59"/>
      <c r="N11" s="59"/>
      <c r="O11" s="59"/>
      <c r="P11" s="60"/>
      <c r="Q11" s="46"/>
      <c r="R11" s="46"/>
      <c r="S11" s="47"/>
      <c r="T11" s="48"/>
      <c r="U11" s="48"/>
    </row>
    <row r="12" spans="2:21" ht="36.75" customHeight="1" x14ac:dyDescent="0.2">
      <c r="B12" s="11" t="s">
        <v>29</v>
      </c>
      <c r="C12" s="12" t="s">
        <v>30</v>
      </c>
      <c r="D12" s="13" t="s">
        <v>31</v>
      </c>
      <c r="E12" s="13" t="s">
        <v>32</v>
      </c>
      <c r="F12" s="13" t="s">
        <v>33</v>
      </c>
      <c r="G12" s="14" t="s">
        <v>44</v>
      </c>
      <c r="H12" s="14" t="s">
        <v>45</v>
      </c>
      <c r="I12" s="12">
        <v>3058</v>
      </c>
      <c r="J12" s="15" t="s">
        <v>46</v>
      </c>
      <c r="K12" s="16" t="s">
        <v>37</v>
      </c>
      <c r="L12" s="16" t="s">
        <v>38</v>
      </c>
      <c r="M12" s="16" t="s">
        <v>39</v>
      </c>
      <c r="N12" s="16" t="s">
        <v>40</v>
      </c>
      <c r="O12" s="16" t="s">
        <v>41</v>
      </c>
      <c r="P12" s="17" t="s">
        <v>42</v>
      </c>
      <c r="Q12" s="18">
        <v>170</v>
      </c>
      <c r="R12" s="18">
        <v>170</v>
      </c>
      <c r="S12" s="14">
        <v>289</v>
      </c>
      <c r="T12" s="19">
        <f t="shared" si="0"/>
        <v>1.7</v>
      </c>
      <c r="U12" s="19">
        <f t="shared" ref="U12:U25" si="1">+S12/R12</f>
        <v>1.7</v>
      </c>
    </row>
    <row r="13" spans="2:21" ht="36.75" customHeight="1" x14ac:dyDescent="0.2">
      <c r="B13" s="11" t="s">
        <v>29</v>
      </c>
      <c r="C13" s="12" t="s">
        <v>30</v>
      </c>
      <c r="D13" s="13" t="s">
        <v>31</v>
      </c>
      <c r="E13" s="13" t="s">
        <v>32</v>
      </c>
      <c r="F13" s="13" t="s">
        <v>33</v>
      </c>
      <c r="G13" s="14" t="s">
        <v>44</v>
      </c>
      <c r="H13" s="14" t="s">
        <v>47</v>
      </c>
      <c r="I13" s="12">
        <v>3058</v>
      </c>
      <c r="J13" s="15" t="s">
        <v>48</v>
      </c>
      <c r="K13" s="16" t="s">
        <v>37</v>
      </c>
      <c r="L13" s="16" t="s">
        <v>38</v>
      </c>
      <c r="M13" s="16" t="s">
        <v>39</v>
      </c>
      <c r="N13" s="16" t="s">
        <v>40</v>
      </c>
      <c r="O13" s="16" t="s">
        <v>41</v>
      </c>
      <c r="P13" s="17" t="s">
        <v>42</v>
      </c>
      <c r="Q13" s="18">
        <v>7</v>
      </c>
      <c r="R13" s="18">
        <v>7</v>
      </c>
      <c r="S13" s="14">
        <v>11</v>
      </c>
      <c r="T13" s="19">
        <f t="shared" si="0"/>
        <v>1.5714285714285714</v>
      </c>
      <c r="U13" s="19">
        <f t="shared" si="1"/>
        <v>1.5714285714285714</v>
      </c>
    </row>
    <row r="14" spans="2:21" ht="32.25" customHeight="1" x14ac:dyDescent="0.2">
      <c r="B14" s="11" t="s">
        <v>29</v>
      </c>
      <c r="C14" s="12" t="s">
        <v>30</v>
      </c>
      <c r="D14" s="13" t="s">
        <v>31</v>
      </c>
      <c r="E14" s="13" t="s">
        <v>32</v>
      </c>
      <c r="F14" s="13" t="s">
        <v>33</v>
      </c>
      <c r="G14" s="14" t="s">
        <v>49</v>
      </c>
      <c r="H14" s="14" t="s">
        <v>50</v>
      </c>
      <c r="I14" s="12">
        <v>3058</v>
      </c>
      <c r="J14" s="15" t="s">
        <v>51</v>
      </c>
      <c r="K14" s="16" t="s">
        <v>37</v>
      </c>
      <c r="L14" s="16" t="s">
        <v>38</v>
      </c>
      <c r="M14" s="16" t="s">
        <v>39</v>
      </c>
      <c r="N14" s="16" t="s">
        <v>40</v>
      </c>
      <c r="O14" s="16" t="s">
        <v>41</v>
      </c>
      <c r="P14" s="17" t="s">
        <v>42</v>
      </c>
      <c r="Q14" s="18">
        <v>800</v>
      </c>
      <c r="R14" s="18">
        <v>800</v>
      </c>
      <c r="S14" s="14">
        <v>504</v>
      </c>
      <c r="T14" s="19">
        <f t="shared" si="0"/>
        <v>0.63</v>
      </c>
      <c r="U14" s="19">
        <f t="shared" si="1"/>
        <v>0.63</v>
      </c>
    </row>
    <row r="15" spans="2:21" ht="51" x14ac:dyDescent="0.2">
      <c r="B15" s="11" t="s">
        <v>29</v>
      </c>
      <c r="C15" s="12" t="s">
        <v>30</v>
      </c>
      <c r="D15" s="13" t="s">
        <v>31</v>
      </c>
      <c r="E15" s="13" t="s">
        <v>32</v>
      </c>
      <c r="F15" s="13" t="s">
        <v>33</v>
      </c>
      <c r="G15" s="14" t="s">
        <v>52</v>
      </c>
      <c r="H15" s="14" t="s">
        <v>53</v>
      </c>
      <c r="I15" s="12">
        <v>3058</v>
      </c>
      <c r="J15" s="20" t="s">
        <v>54</v>
      </c>
      <c r="K15" s="16" t="s">
        <v>37</v>
      </c>
      <c r="L15" s="16" t="s">
        <v>38</v>
      </c>
      <c r="M15" s="16" t="s">
        <v>39</v>
      </c>
      <c r="N15" s="16" t="s">
        <v>40</v>
      </c>
      <c r="O15" s="16" t="s">
        <v>41</v>
      </c>
      <c r="P15" s="17" t="s">
        <v>42</v>
      </c>
      <c r="Q15" s="18">
        <v>1260</v>
      </c>
      <c r="R15" s="18">
        <v>1260</v>
      </c>
      <c r="S15" s="14">
        <v>731</v>
      </c>
      <c r="T15" s="19">
        <f t="shared" si="0"/>
        <v>0.58015873015873021</v>
      </c>
      <c r="U15" s="19">
        <f t="shared" si="1"/>
        <v>0.58015873015873021</v>
      </c>
    </row>
    <row r="16" spans="2:21" ht="38.25" x14ac:dyDescent="0.2">
      <c r="B16" s="11" t="s">
        <v>29</v>
      </c>
      <c r="C16" s="12" t="s">
        <v>30</v>
      </c>
      <c r="D16" s="13" t="s">
        <v>31</v>
      </c>
      <c r="E16" s="13" t="s">
        <v>32</v>
      </c>
      <c r="F16" s="13" t="s">
        <v>33</v>
      </c>
      <c r="G16" s="14" t="s">
        <v>55</v>
      </c>
      <c r="H16" s="14" t="s">
        <v>56</v>
      </c>
      <c r="I16" s="12">
        <v>3058</v>
      </c>
      <c r="J16" s="21" t="s">
        <v>57</v>
      </c>
      <c r="K16" s="16" t="s">
        <v>37</v>
      </c>
      <c r="L16" s="16" t="s">
        <v>38</v>
      </c>
      <c r="M16" s="16" t="s">
        <v>39</v>
      </c>
      <c r="N16" s="16" t="s">
        <v>40</v>
      </c>
      <c r="O16" s="16" t="s">
        <v>41</v>
      </c>
      <c r="P16" s="17" t="s">
        <v>42</v>
      </c>
      <c r="Q16" s="18">
        <v>2</v>
      </c>
      <c r="R16" s="18">
        <v>2</v>
      </c>
      <c r="S16" s="14">
        <v>1</v>
      </c>
      <c r="T16" s="19">
        <f t="shared" si="0"/>
        <v>0.5</v>
      </c>
      <c r="U16" s="19">
        <f t="shared" si="1"/>
        <v>0.5</v>
      </c>
    </row>
    <row r="17" spans="1:21" ht="47.25" customHeight="1" x14ac:dyDescent="0.2">
      <c r="B17" s="11" t="s">
        <v>29</v>
      </c>
      <c r="C17" s="12" t="s">
        <v>30</v>
      </c>
      <c r="D17" s="13" t="s">
        <v>31</v>
      </c>
      <c r="E17" s="13" t="s">
        <v>32</v>
      </c>
      <c r="F17" s="13" t="s">
        <v>33</v>
      </c>
      <c r="G17" s="14" t="s">
        <v>58</v>
      </c>
      <c r="H17" s="14" t="s">
        <v>59</v>
      </c>
      <c r="I17" s="12">
        <v>3058</v>
      </c>
      <c r="J17" s="21" t="s">
        <v>60</v>
      </c>
      <c r="K17" s="16" t="s">
        <v>37</v>
      </c>
      <c r="L17" s="16" t="s">
        <v>38</v>
      </c>
      <c r="M17" s="16" t="s">
        <v>39</v>
      </c>
      <c r="N17" s="16" t="s">
        <v>40</v>
      </c>
      <c r="O17" s="16" t="s">
        <v>41</v>
      </c>
      <c r="P17" s="17" t="s">
        <v>42</v>
      </c>
      <c r="Q17" s="18">
        <v>82</v>
      </c>
      <c r="R17" s="18">
        <v>82</v>
      </c>
      <c r="S17" s="14">
        <v>87</v>
      </c>
      <c r="T17" s="19">
        <f t="shared" si="0"/>
        <v>1.0609756097560976</v>
      </c>
      <c r="U17" s="19">
        <f t="shared" si="1"/>
        <v>1.0609756097560976</v>
      </c>
    </row>
    <row r="18" spans="1:21" ht="51" x14ac:dyDescent="0.2">
      <c r="B18" s="11" t="s">
        <v>29</v>
      </c>
      <c r="C18" s="12" t="s">
        <v>30</v>
      </c>
      <c r="D18" s="13" t="s">
        <v>31</v>
      </c>
      <c r="E18" s="13" t="s">
        <v>32</v>
      </c>
      <c r="F18" s="13" t="s">
        <v>33</v>
      </c>
      <c r="G18" s="14" t="s">
        <v>61</v>
      </c>
      <c r="H18" s="14" t="s">
        <v>62</v>
      </c>
      <c r="I18" s="12">
        <v>3058</v>
      </c>
      <c r="J18" s="21" t="s">
        <v>63</v>
      </c>
      <c r="K18" s="16" t="s">
        <v>37</v>
      </c>
      <c r="L18" s="16" t="s">
        <v>38</v>
      </c>
      <c r="M18" s="16" t="s">
        <v>39</v>
      </c>
      <c r="N18" s="16" t="s">
        <v>40</v>
      </c>
      <c r="O18" s="16" t="s">
        <v>41</v>
      </c>
      <c r="P18" s="17" t="s">
        <v>42</v>
      </c>
      <c r="Q18" s="18">
        <v>1590</v>
      </c>
      <c r="R18" s="18">
        <v>1590</v>
      </c>
      <c r="S18" s="14">
        <v>1815</v>
      </c>
      <c r="T18" s="19">
        <f t="shared" si="0"/>
        <v>1.1415094339622642</v>
      </c>
      <c r="U18" s="19">
        <f t="shared" si="1"/>
        <v>1.1415094339622642</v>
      </c>
    </row>
    <row r="19" spans="1:21" ht="27.75" customHeight="1" x14ac:dyDescent="0.2">
      <c r="B19" s="11" t="s">
        <v>29</v>
      </c>
      <c r="C19" s="12" t="s">
        <v>30</v>
      </c>
      <c r="D19" s="13" t="s">
        <v>31</v>
      </c>
      <c r="E19" s="13" t="s">
        <v>32</v>
      </c>
      <c r="F19" s="13" t="s">
        <v>33</v>
      </c>
      <c r="G19" s="14" t="s">
        <v>64</v>
      </c>
      <c r="H19" s="14" t="s">
        <v>65</v>
      </c>
      <c r="I19" s="12">
        <v>3058</v>
      </c>
      <c r="J19" s="51" t="s">
        <v>66</v>
      </c>
      <c r="K19" s="54" t="s">
        <v>37</v>
      </c>
      <c r="L19" s="54" t="s">
        <v>38</v>
      </c>
      <c r="M19" s="54" t="s">
        <v>39</v>
      </c>
      <c r="N19" s="54" t="s">
        <v>40</v>
      </c>
      <c r="O19" s="54" t="s">
        <v>41</v>
      </c>
      <c r="P19" s="57" t="s">
        <v>42</v>
      </c>
      <c r="Q19" s="46">
        <v>1650</v>
      </c>
      <c r="R19" s="46">
        <v>1650</v>
      </c>
      <c r="S19" s="47">
        <v>1910</v>
      </c>
      <c r="T19" s="48">
        <f t="shared" si="0"/>
        <v>1.1575757575757575</v>
      </c>
      <c r="U19" s="48">
        <f t="shared" si="1"/>
        <v>1.1575757575757575</v>
      </c>
    </row>
    <row r="20" spans="1:21" ht="27.75" customHeight="1" x14ac:dyDescent="0.2">
      <c r="B20" s="11" t="s">
        <v>29</v>
      </c>
      <c r="C20" s="12" t="s">
        <v>30</v>
      </c>
      <c r="D20" s="13" t="s">
        <v>31</v>
      </c>
      <c r="E20" s="13" t="s">
        <v>32</v>
      </c>
      <c r="F20" s="13" t="s">
        <v>33</v>
      </c>
      <c r="G20" s="14" t="s">
        <v>64</v>
      </c>
      <c r="H20" s="14" t="s">
        <v>67</v>
      </c>
      <c r="I20" s="12">
        <v>3058</v>
      </c>
      <c r="J20" s="52"/>
      <c r="K20" s="55"/>
      <c r="L20" s="55"/>
      <c r="M20" s="55"/>
      <c r="N20" s="55"/>
      <c r="O20" s="55"/>
      <c r="P20" s="57"/>
      <c r="Q20" s="46"/>
      <c r="R20" s="46"/>
      <c r="S20" s="47"/>
      <c r="T20" s="48"/>
      <c r="U20" s="48"/>
    </row>
    <row r="21" spans="1:21" ht="27.75" customHeight="1" x14ac:dyDescent="0.2">
      <c r="B21" s="11" t="s">
        <v>29</v>
      </c>
      <c r="C21" s="12" t="s">
        <v>30</v>
      </c>
      <c r="D21" s="13" t="s">
        <v>31</v>
      </c>
      <c r="E21" s="13" t="s">
        <v>32</v>
      </c>
      <c r="F21" s="13" t="s">
        <v>33</v>
      </c>
      <c r="G21" s="14" t="s">
        <v>64</v>
      </c>
      <c r="H21" s="14" t="s">
        <v>68</v>
      </c>
      <c r="I21" s="12">
        <v>3058</v>
      </c>
      <c r="J21" s="52"/>
      <c r="K21" s="55"/>
      <c r="L21" s="55"/>
      <c r="M21" s="55"/>
      <c r="N21" s="55"/>
      <c r="O21" s="55"/>
      <c r="P21" s="57"/>
      <c r="Q21" s="46"/>
      <c r="R21" s="46"/>
      <c r="S21" s="47"/>
      <c r="T21" s="48"/>
      <c r="U21" s="48"/>
    </row>
    <row r="22" spans="1:21" ht="45.75" customHeight="1" x14ac:dyDescent="0.2">
      <c r="B22" s="11" t="s">
        <v>29</v>
      </c>
      <c r="C22" s="12" t="s">
        <v>30</v>
      </c>
      <c r="D22" s="13" t="s">
        <v>31</v>
      </c>
      <c r="E22" s="13" t="s">
        <v>32</v>
      </c>
      <c r="F22" s="13" t="s">
        <v>33</v>
      </c>
      <c r="G22" s="14" t="s">
        <v>69</v>
      </c>
      <c r="H22" s="14" t="s">
        <v>70</v>
      </c>
      <c r="I22" s="12">
        <v>3058</v>
      </c>
      <c r="J22" s="53"/>
      <c r="K22" s="56"/>
      <c r="L22" s="56"/>
      <c r="M22" s="56"/>
      <c r="N22" s="56"/>
      <c r="O22" s="56"/>
      <c r="P22" s="57"/>
      <c r="Q22" s="46"/>
      <c r="R22" s="46"/>
      <c r="S22" s="47"/>
      <c r="T22" s="48"/>
      <c r="U22" s="48"/>
    </row>
    <row r="23" spans="1:21" ht="57.75" customHeight="1" x14ac:dyDescent="0.2">
      <c r="B23" s="11" t="s">
        <v>29</v>
      </c>
      <c r="C23" s="12" t="s">
        <v>30</v>
      </c>
      <c r="D23" s="13" t="s">
        <v>31</v>
      </c>
      <c r="E23" s="13" t="s">
        <v>32</v>
      </c>
      <c r="F23" s="13" t="s">
        <v>33</v>
      </c>
      <c r="G23" s="14" t="s">
        <v>71</v>
      </c>
      <c r="H23" s="14" t="s">
        <v>72</v>
      </c>
      <c r="I23" s="12">
        <v>3058</v>
      </c>
      <c r="J23" s="21" t="s">
        <v>73</v>
      </c>
      <c r="K23" s="16" t="s">
        <v>37</v>
      </c>
      <c r="L23" s="16" t="s">
        <v>38</v>
      </c>
      <c r="M23" s="16" t="s">
        <v>39</v>
      </c>
      <c r="N23" s="16" t="s">
        <v>40</v>
      </c>
      <c r="O23" s="16" t="s">
        <v>41</v>
      </c>
      <c r="P23" s="17" t="s">
        <v>42</v>
      </c>
      <c r="Q23" s="18">
        <v>1</v>
      </c>
      <c r="R23" s="18">
        <v>1</v>
      </c>
      <c r="S23" s="14">
        <v>0.8</v>
      </c>
      <c r="T23" s="19">
        <f>+S23/Q23</f>
        <v>0.8</v>
      </c>
      <c r="U23" s="19">
        <f t="shared" si="1"/>
        <v>0.8</v>
      </c>
    </row>
    <row r="24" spans="1:21" ht="33.75" customHeight="1" x14ac:dyDescent="0.2">
      <c r="B24" s="22"/>
      <c r="C24" s="23"/>
      <c r="D24" s="24"/>
      <c r="E24" s="24"/>
      <c r="F24" s="24"/>
      <c r="G24" s="25"/>
      <c r="H24" s="14" t="s">
        <v>74</v>
      </c>
      <c r="I24" s="26">
        <v>3058</v>
      </c>
      <c r="J24" s="27" t="s">
        <v>75</v>
      </c>
      <c r="K24" s="26" t="s">
        <v>76</v>
      </c>
      <c r="L24" s="26"/>
      <c r="M24" s="26"/>
      <c r="N24" s="26"/>
      <c r="O24" s="26"/>
      <c r="P24" s="26" t="s">
        <v>76</v>
      </c>
      <c r="Q24" s="18">
        <v>7</v>
      </c>
      <c r="R24" s="18">
        <v>8</v>
      </c>
      <c r="S24" s="14">
        <v>7.1</v>
      </c>
      <c r="T24" s="19">
        <f>+S24/Q24</f>
        <v>1.0142857142857142</v>
      </c>
      <c r="U24" s="19">
        <f t="shared" si="1"/>
        <v>0.88749999999999996</v>
      </c>
    </row>
    <row r="25" spans="1:21" ht="27.75" customHeight="1" x14ac:dyDescent="0.2">
      <c r="B25" s="22"/>
      <c r="C25" s="23"/>
      <c r="D25" s="24"/>
      <c r="E25" s="24"/>
      <c r="F25" s="24"/>
      <c r="G25" s="25"/>
      <c r="H25" s="14" t="s">
        <v>77</v>
      </c>
      <c r="I25" s="26">
        <v>3058</v>
      </c>
      <c r="J25" s="27" t="s">
        <v>75</v>
      </c>
      <c r="K25" s="26"/>
      <c r="L25" s="26"/>
      <c r="M25" s="26"/>
      <c r="N25" s="26"/>
      <c r="O25" s="26"/>
      <c r="P25" s="26"/>
      <c r="Q25" s="18">
        <v>1</v>
      </c>
      <c r="R25" s="18">
        <v>1</v>
      </c>
      <c r="S25" s="14">
        <v>1</v>
      </c>
      <c r="T25" s="19">
        <f>+S25/Q25</f>
        <v>1</v>
      </c>
      <c r="U25" s="19">
        <f t="shared" si="1"/>
        <v>1</v>
      </c>
    </row>
    <row r="26" spans="1:21" ht="24.75" customHeight="1" x14ac:dyDescent="0.2">
      <c r="B26" s="21"/>
      <c r="C26" s="21"/>
      <c r="D26" s="21"/>
      <c r="E26" s="28"/>
      <c r="F26" s="28"/>
      <c r="G26" s="28"/>
      <c r="H26" s="29" t="s">
        <v>78</v>
      </c>
      <c r="I26" s="26">
        <v>3058</v>
      </c>
      <c r="J26" s="27" t="s">
        <v>79</v>
      </c>
      <c r="K26" s="28"/>
      <c r="L26" s="28"/>
      <c r="M26" s="28"/>
      <c r="N26" s="28"/>
      <c r="O26" s="28"/>
      <c r="P26" s="28"/>
      <c r="Q26" s="18"/>
      <c r="R26" s="18"/>
      <c r="S26" s="30"/>
      <c r="T26" s="25"/>
      <c r="U26" s="19" t="s">
        <v>76</v>
      </c>
    </row>
    <row r="27" spans="1:21" ht="22.5" customHeight="1" x14ac:dyDescent="0.2">
      <c r="B27" s="21"/>
      <c r="C27" s="21"/>
      <c r="D27" s="21"/>
      <c r="E27" s="28"/>
      <c r="F27" s="28"/>
      <c r="G27" s="28"/>
      <c r="H27" s="29" t="s">
        <v>80</v>
      </c>
      <c r="I27" s="26">
        <v>3058</v>
      </c>
      <c r="J27" s="27" t="s">
        <v>81</v>
      </c>
      <c r="K27" s="28"/>
      <c r="L27" s="28"/>
      <c r="M27" s="28"/>
      <c r="N27" s="28"/>
      <c r="O27" s="28"/>
      <c r="P27" s="28"/>
      <c r="Q27" s="18"/>
      <c r="R27" s="18"/>
      <c r="S27" s="30"/>
      <c r="T27" s="25"/>
      <c r="U27" s="19" t="s">
        <v>76</v>
      </c>
    </row>
    <row r="28" spans="1:21" s="39" customFormat="1" x14ac:dyDescent="0.2">
      <c r="A28" s="31"/>
      <c r="B28" s="32"/>
      <c r="C28" s="49" t="s">
        <v>82</v>
      </c>
      <c r="D28" s="50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4"/>
      <c r="R28" s="35"/>
      <c r="S28" s="36"/>
      <c r="T28" s="37"/>
      <c r="U28" s="38"/>
    </row>
    <row r="29" spans="1:21" x14ac:dyDescent="0.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21" s="3" customFormat="1" x14ac:dyDescent="0.2">
      <c r="B30" s="40" t="s">
        <v>83</v>
      </c>
      <c r="C30" s="1"/>
      <c r="D30" s="1"/>
      <c r="E30" s="1"/>
      <c r="F30" s="1"/>
      <c r="R30" s="1"/>
      <c r="S30" s="1"/>
      <c r="T30" s="1"/>
      <c r="U30" s="1"/>
    </row>
    <row r="31" spans="1:21" s="41" customFormat="1" x14ac:dyDescent="0.2">
      <c r="B31" s="40" t="s">
        <v>84</v>
      </c>
    </row>
    <row r="32" spans="1:21" s="41" customFormat="1" x14ac:dyDescent="0.2"/>
    <row r="33" spans="2:21" s="41" customFormat="1" x14ac:dyDescent="0.2">
      <c r="D33" s="43"/>
      <c r="E33" s="43"/>
      <c r="F33" s="43"/>
      <c r="G33" s="43"/>
      <c r="H33" s="43"/>
      <c r="I33" s="43"/>
      <c r="J33" s="43"/>
      <c r="K33" s="43"/>
    </row>
    <row r="34" spans="2:21" s="41" customFormat="1" ht="12.75" customHeight="1" x14ac:dyDescent="0.2">
      <c r="D34" s="44"/>
      <c r="E34" s="44"/>
      <c r="F34" s="44"/>
      <c r="G34" s="44"/>
      <c r="H34" s="44"/>
      <c r="I34" s="44"/>
      <c r="J34" s="44"/>
      <c r="K34" s="44"/>
    </row>
    <row r="35" spans="2:21" s="3" customFormat="1" x14ac:dyDescent="0.2">
      <c r="B35" s="1"/>
      <c r="C35" s="1"/>
      <c r="D35" s="41"/>
      <c r="E35" s="42"/>
      <c r="F35" s="42"/>
      <c r="G35" s="42"/>
      <c r="H35" s="42"/>
      <c r="I35" s="45"/>
      <c r="J35" s="45"/>
      <c r="K35" s="45"/>
      <c r="L35" s="45"/>
      <c r="M35" s="45"/>
      <c r="N35" s="45"/>
      <c r="O35" s="45"/>
      <c r="P35" s="45"/>
      <c r="R35" s="1"/>
      <c r="S35" s="1"/>
      <c r="T35" s="1"/>
      <c r="U35" s="1"/>
    </row>
  </sheetData>
  <mergeCells count="53">
    <mergeCell ref="B1:U2"/>
    <mergeCell ref="B3:U3"/>
    <mergeCell ref="B7:C7"/>
    <mergeCell ref="D7:I7"/>
    <mergeCell ref="J7:P7"/>
    <mergeCell ref="Q7:U7"/>
    <mergeCell ref="M8:M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T8:U8"/>
    <mergeCell ref="J10:J11"/>
    <mergeCell ref="K10:K11"/>
    <mergeCell ref="L10:L11"/>
    <mergeCell ref="M10:M11"/>
    <mergeCell ref="N10:N11"/>
    <mergeCell ref="O10:O11"/>
    <mergeCell ref="P10:P11"/>
    <mergeCell ref="Q10:Q11"/>
    <mergeCell ref="R10:R11"/>
    <mergeCell ref="N8:N9"/>
    <mergeCell ref="O8:O9"/>
    <mergeCell ref="P8:P9"/>
    <mergeCell ref="Q8:Q9"/>
    <mergeCell ref="R8:R9"/>
    <mergeCell ref="S8:S9"/>
    <mergeCell ref="S19:S22"/>
    <mergeCell ref="T19:T22"/>
    <mergeCell ref="U19:U22"/>
    <mergeCell ref="C28:D28"/>
    <mergeCell ref="S10:S11"/>
    <mergeCell ref="T10:T11"/>
    <mergeCell ref="U10:U11"/>
    <mergeCell ref="J19:J22"/>
    <mergeCell ref="K19:K22"/>
    <mergeCell ref="L19:L22"/>
    <mergeCell ref="M19:M22"/>
    <mergeCell ref="N19:N22"/>
    <mergeCell ref="O19:O22"/>
    <mergeCell ref="P19:P22"/>
    <mergeCell ref="D33:K33"/>
    <mergeCell ref="D34:K34"/>
    <mergeCell ref="I35:P35"/>
    <mergeCell ref="Q19:Q22"/>
    <mergeCell ref="R19:R22"/>
  </mergeCells>
  <dataValidations count="15">
    <dataValidation allowBlank="1" showInputMessage="1" showErrorMessage="1" prompt="Señalar la dimensión bajo la cual se mide el objetivo. Ej: eficiencia, eficacia, economía, calidad." sqref="M8:M9"/>
    <dataValidation allowBlank="1" showInputMessage="1" showErrorMessage="1" prompt="Se refiere a la expresión matemática del indicador. Determina la forma en que se relacionan las variables." sqref="P8:P9"/>
    <dataValidation allowBlank="1" showInputMessage="1" showErrorMessage="1" prompt="Hace referencia a la determinación concreta de la unidad de medición en que se quiere expresar el resultado del indicador. Ej: porcentaje, becas otorgadas, etc." sqref="O8:O9"/>
    <dataValidation allowBlank="1" showInputMessage="1" showErrorMessage="1" prompt="Hace referencia a la periodicidad en el tiempo con que se realiza la medición del indicador." sqref="N8:N9"/>
    <dataValidation allowBlank="1" showInputMessage="1" showErrorMessage="1" prompt="Indicar si el indicador es estratégico o de gestión." sqref="L8:L9"/>
    <dataValidation allowBlank="1" showInputMessage="1" showErrorMessage="1" prompt="Señalar el nivel de objetivos de la MIR con el que se relaciona el indicador.  Ej: Actividad, componente, propósito, fin." sqref="K8:K9"/>
    <dataValidation allowBlank="1" showInputMessage="1" showErrorMessage="1" prompt="La expresión que identifica al indicador y que manifiesta lo que se desea medir con él." sqref="J8:J9"/>
    <dataValidation allowBlank="1" showInputMessage="1" showErrorMessage="1" prompt="Unidad responsable del programa." sqref="I8:I9"/>
    <dataValidation allowBlank="1" showInputMessage="1" showErrorMessage="1" prompt="Señalar la codificación del programa presupuestario,  tomando en cuenta la clasificación programática publicada en el DOF el 8 de agosto de 2013 y seguida del consecutivo que le corresponde. Ejemplo: S204." sqref="G8:H9"/>
    <dataValidation allowBlank="1" showInputMessage="1" showErrorMessage="1" prompt="Señalar el código de la subfunción de acuerdo a la clasificación funcional del gasto publicada en el DOF el 27 de diciembre de 2010." sqref="F8:F9"/>
    <dataValidation allowBlank="1" showInputMessage="1" showErrorMessage="1" prompt="Señalarel código de la función de acuerdo a la clasificación funcional del gasto publicada en el DOF el 27 de diciembre de 2010." sqref="E8:E9"/>
    <dataValidation allowBlank="1" showInputMessage="1" showErrorMessage="1" prompt="Señalar el código de la finalidad de acuerdo a la clasificación funcional del gasto publicada en el DOF el 27 de diciembre de 2010." sqref="D8:D9"/>
    <dataValidation allowBlank="1" showInputMessage="1" showErrorMessage="1" prompt="Señalar la estrategia transversal a la que se encuentra alineada el programa." sqref="C8:C9"/>
    <dataValidation allowBlank="1" showInputMessage="1" showErrorMessage="1" prompt="Señalar el eje al que se encuentra alineado el programa." sqref="B8:B9"/>
    <dataValidation allowBlank="1" showInputMessage="1" showErrorMessage="1" prompt="Nivel cuantificable anual de las metas aprobadas y modificadas." sqref="Q7:U7"/>
  </dataValidations>
  <pageMargins left="0.70866141732283472" right="0.70866141732283472" top="0.74803149606299213" bottom="0.74803149606299213" header="0.31496062992125984" footer="0.31496062992125984"/>
  <pageSetup scale="45" orientation="landscape" horizontalDpi="4294967294" verticalDpi="4294967294" r:id="rId1"/>
  <headerFooter>
    <oddFooter>&amp;CPàgina 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IR </vt:lpstr>
      <vt:lpstr>'IR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Pérez Lara</dc:creator>
  <cp:lastModifiedBy>Maricela Pérez Lara</cp:lastModifiedBy>
  <dcterms:created xsi:type="dcterms:W3CDTF">2019-10-15T13:53:02Z</dcterms:created>
  <dcterms:modified xsi:type="dcterms:W3CDTF">2019-10-15T14:37:55Z</dcterms:modified>
</cp:coreProperties>
</file>